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<sst xmlns="http://schemas.openxmlformats.org/spreadsheetml/2006/main" count="68" uniqueCount="49">
  <si>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</si>
  <si>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</si>
  <si>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</si>
  <si>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</si>
  <si>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</si>
  <si>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</si>
  <si>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</si>
  <si>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</si>
  <si>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</si>
  <si>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</si>
  <si>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</si>
  <si>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</si>
  <si>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</si>
  <si>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</si>
  <si>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</si>
  <si>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</si>
  <si>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</si>
  <si>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</si>
  <si>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</si>
  <si>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</si>
  <si>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</si>
  <si>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</si>
  <si>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</si>
  <si>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</si>
  <si>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</si>
  <si>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</si>
  <si>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</si>
  <si>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</si>
  <si>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</si>
  <si>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</si>
  <si>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</si>
  <si>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</si>
  <si>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</si>
  <si>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</si>
  <si>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</si>
  <si>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</si>
  <si>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</si>
  <si>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</si>
  <si>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</si>
  <si>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</si>
  <si>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</si>
  <si>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</si>
  <si>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TECNOLOGICO SUPERIOR DE SALVATIERRA
Balance Presupuestario - LDF
al 31 de Diciembre de 2017
PESOS</t>
  </si>
  <si>
    <t>KARLA  ALEJANDRINA   LANUZA HERNANDEZ</t>
  </si>
  <si>
    <t>RAMIRO CONTRERAS RODRIGUEZ</t>
  </si>
  <si>
    <t>SUBDIRECTOR DE FINANZAS Y ADMINISTRACIÓN</t>
  </si>
  <si>
    <t>________________________________________</t>
  </si>
  <si>
    <t xml:space="preserve">                                   DIRECTORA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</si>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</sst>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4" fontId="2" fillId="0" borderId="0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4" borderId="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topLeftCell="A46" workbookViewId="0">
      <selection activeCell="J16" sqref="J1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9" t="s">
        <v>42</v>
      </c>
      <c r="B1" s="30"/>
      <c r="C1" s="30"/>
      <c r="D1" s="30"/>
      <c r="E1" s="31"/>
    </row>
    <row r="2" spans="1:6" ht="12.75" customHeight="1" x14ac:dyDescent="0.2">
      <c r="A2" s="32"/>
      <c r="B2" s="33"/>
      <c r="C2" s="33"/>
      <c r="D2" s="33"/>
      <c r="E2" s="34"/>
    </row>
    <row r="3" spans="1:6" ht="12.75" customHeight="1" x14ac:dyDescent="0.2">
      <c r="A3" s="32"/>
      <c r="B3" s="33"/>
      <c r="C3" s="33"/>
      <c r="D3" s="33"/>
      <c r="E3" s="34"/>
    </row>
    <row r="4" spans="1:6" ht="12.75" customHeight="1" x14ac:dyDescent="0.2">
      <c r="A4" s="35"/>
      <c r="B4" s="36"/>
      <c r="C4" s="36"/>
      <c r="D4" s="36"/>
      <c r="E4" s="37"/>
    </row>
    <row r="5" spans="1:6" ht="22.5" x14ac:dyDescent="0.2">
      <c r="A5" s="38" t="s">
        <v>0</v>
      </c>
      <c r="B5" s="39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18577669.93</v>
      </c>
      <c r="D7" s="8">
        <f t="shared" ref="D7:E7" si="0">SUM(D8:D10)</f>
        <v>35564132.840000004</v>
      </c>
      <c r="E7" s="8">
        <f t="shared" si="0"/>
        <v>35564132.840000004</v>
      </c>
    </row>
    <row r="8" spans="1:6" x14ac:dyDescent="0.2">
      <c r="A8" s="6"/>
      <c r="B8" s="9" t="s">
        <v>5</v>
      </c>
      <c r="C8" s="10">
        <v>18577669.93</v>
      </c>
      <c r="D8" s="10">
        <v>20779312.02</v>
      </c>
      <c r="E8" s="10">
        <v>20779312.02</v>
      </c>
    </row>
    <row r="9" spans="1:6" x14ac:dyDescent="0.2">
      <c r="A9" s="6"/>
      <c r="B9" s="9" t="s">
        <v>6</v>
      </c>
      <c r="C9" s="10">
        <v>0</v>
      </c>
      <c r="D9" s="10">
        <v>14784820.82</v>
      </c>
      <c r="E9" s="10">
        <v>14784820.82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18577669.93</v>
      </c>
      <c r="D12" s="8">
        <f t="shared" ref="D12:E12" si="1">SUM(D13:D14)</f>
        <v>39817254.149999999</v>
      </c>
      <c r="E12" s="8">
        <f t="shared" si="1"/>
        <v>37593367.850000001</v>
      </c>
      <c r="F12" s="24"/>
    </row>
    <row r="13" spans="1:6" x14ac:dyDescent="0.2">
      <c r="A13" s="6"/>
      <c r="B13" s="9" t="s">
        <v>9</v>
      </c>
      <c r="C13" s="10">
        <v>18577669.93</v>
      </c>
      <c r="D13" s="10">
        <v>21151920.219999999</v>
      </c>
      <c r="E13" s="10">
        <v>20929367.469999999</v>
      </c>
    </row>
    <row r="14" spans="1:6" x14ac:dyDescent="0.2">
      <c r="A14" s="6"/>
      <c r="B14" s="9" t="s">
        <v>10</v>
      </c>
      <c r="C14" s="10">
        <v>0</v>
      </c>
      <c r="D14" s="10">
        <v>18665333.93</v>
      </c>
      <c r="E14" s="10">
        <v>16664000.380000001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4703564.17</v>
      </c>
      <c r="E16" s="8">
        <f>SUM(E17:E18)</f>
        <v>3895178.92</v>
      </c>
      <c r="F16" s="24"/>
    </row>
    <row r="17" spans="1:5" x14ac:dyDescent="0.2">
      <c r="A17" s="6"/>
      <c r="B17" s="9" t="s">
        <v>12</v>
      </c>
      <c r="C17" s="12"/>
      <c r="D17" s="10">
        <v>1868837.23</v>
      </c>
      <c r="E17" s="10">
        <v>1539909.59</v>
      </c>
    </row>
    <row r="18" spans="1:5" x14ac:dyDescent="0.2">
      <c r="A18" s="6"/>
      <c r="B18" s="9" t="s">
        <v>13</v>
      </c>
      <c r="C18" s="12"/>
      <c r="D18" s="10">
        <v>2834726.94</v>
      </c>
      <c r="E18" s="10">
        <v>2355269.33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450442.86000000499</v>
      </c>
      <c r="E20" s="8">
        <f>E7-E12+E16</f>
        <v>1865943.910000002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450442.86000000499</v>
      </c>
      <c r="E21" s="8">
        <f t="shared" si="2"/>
        <v>1865943.910000002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-4253121.3099999949</v>
      </c>
      <c r="E22" s="8">
        <f>E21-E16</f>
        <v>-2029235.0099999979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8" t="s">
        <v>17</v>
      </c>
      <c r="B24" s="39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-4253121.3099999949</v>
      </c>
      <c r="E30" s="8">
        <f t="shared" si="4"/>
        <v>-2029235.0099999979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8" t="s">
        <v>17</v>
      </c>
      <c r="B32" s="28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8" t="s">
        <v>17</v>
      </c>
      <c r="B43" s="28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18577669.93</v>
      </c>
      <c r="D45" s="10">
        <v>20779312.02</v>
      </c>
      <c r="E45" s="10">
        <v>20779312.02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18577669.93</v>
      </c>
      <c r="D50" s="10">
        <v>22089178.100000001</v>
      </c>
      <c r="E50" s="10">
        <v>20820839.18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1868837.23</v>
      </c>
      <c r="E52" s="10">
        <v>1539909.59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558971.14999999804</v>
      </c>
      <c r="E54" s="8">
        <f t="shared" si="9"/>
        <v>1498382.43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558971.14999999804</v>
      </c>
      <c r="E55" s="8">
        <f t="shared" si="10"/>
        <v>1498382.43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8" t="s">
        <v>17</v>
      </c>
      <c r="B57" s="28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14784820.82</v>
      </c>
      <c r="E59" s="10">
        <v>14784820.82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18665333.93</v>
      </c>
      <c r="E64" s="10">
        <v>16664000.380000001</v>
      </c>
    </row>
    <row r="65" spans="1:7" ht="5.0999999999999996" customHeight="1" x14ac:dyDescent="0.2">
      <c r="A65" s="6"/>
      <c r="B65" s="15"/>
      <c r="C65" s="10"/>
      <c r="D65" s="10"/>
      <c r="E65" s="10"/>
    </row>
    <row r="66" spans="1:7" x14ac:dyDescent="0.2">
      <c r="A66" s="6"/>
      <c r="B66" s="15" t="s">
        <v>13</v>
      </c>
      <c r="C66" s="12"/>
      <c r="D66" s="10">
        <v>2834726.94</v>
      </c>
      <c r="E66" s="10">
        <v>2834726.94</v>
      </c>
    </row>
    <row r="67" spans="1:7" ht="5.0999999999999996" customHeight="1" x14ac:dyDescent="0.2">
      <c r="A67" s="6"/>
      <c r="B67" s="15"/>
      <c r="C67" s="10"/>
      <c r="D67" s="10"/>
      <c r="E67" s="10"/>
    </row>
    <row r="68" spans="1:7" x14ac:dyDescent="0.2">
      <c r="A68" s="6"/>
      <c r="B68" s="16" t="s">
        <v>39</v>
      </c>
      <c r="C68" s="8">
        <f>C59+C60-C64</f>
        <v>0</v>
      </c>
      <c r="D68" s="8">
        <f>D59+D60-D64-D66</f>
        <v>-6715240.0499999989</v>
      </c>
      <c r="E68" s="8">
        <f>E59+E60-E64-E66</f>
        <v>-4713906.5</v>
      </c>
    </row>
    <row r="69" spans="1:7" x14ac:dyDescent="0.2">
      <c r="A69" s="6"/>
      <c r="B69" s="16" t="s">
        <v>40</v>
      </c>
      <c r="C69" s="8">
        <f>C68-C60</f>
        <v>0</v>
      </c>
      <c r="D69" s="8">
        <f t="shared" ref="D69:E69" si="12">D68-D60</f>
        <v>-6715240.0499999989</v>
      </c>
      <c r="E69" s="8">
        <f t="shared" si="12"/>
        <v>-4713906.5</v>
      </c>
    </row>
    <row r="70" spans="1:7" ht="5.0999999999999996" customHeight="1" x14ac:dyDescent="0.2">
      <c r="A70" s="18"/>
      <c r="B70" s="19"/>
      <c r="C70" s="20"/>
      <c r="D70" s="20"/>
      <c r="E70" s="20"/>
    </row>
    <row r="73" spans="1:7" ht="12.75" x14ac:dyDescent="0.2">
      <c r="B73" t="s">
        <v>46</v>
      </c>
      <c r="C73" s="27" t="s">
        <v>48</v>
      </c>
      <c r="D73" s="27"/>
      <c r="E73" s="27"/>
      <c r="F73"/>
      <c r="G73" s="25"/>
    </row>
    <row r="74" spans="1:7" ht="12.75" x14ac:dyDescent="0.2">
      <c r="B74" t="s">
        <v>43</v>
      </c>
      <c r="C74" s="26" t="s">
        <v>44</v>
      </c>
      <c r="D74" s="26"/>
      <c r="E74" s="26"/>
      <c r="F74"/>
      <c r="G74"/>
    </row>
    <row r="75" spans="1:7" ht="12.75" x14ac:dyDescent="0.2">
      <c r="B75" t="s">
        <v>47</v>
      </c>
      <c r="C75" t="s">
        <v>45</v>
      </c>
      <c r="E75"/>
      <c r="F75"/>
      <c r="G75"/>
    </row>
  </sheetData>
  <mergeCells count="8">
    <mergeCell ref="C74:E74"/>
    <mergeCell ref="C73:E73"/>
    <mergeCell ref="A57:B57"/>
    <mergeCell ref="A1:E4"/>
    <mergeCell ref="A5:B5"/>
    <mergeCell ref="A24:B24"/>
    <mergeCell ref="A32:B32"/>
    <mergeCell ref="A43:B43"/>
  </mergeCells>
  <pageMargins left="0.11811023622047245" right="0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Ramiro</cp:lastModifiedBy>
  <cp:lastPrinted>2018-01-26T22:52:14Z</cp:lastPrinted>
  <dcterms:created xsi:type="dcterms:W3CDTF">2017-01-11T17:21:42Z</dcterms:created>
  <dcterms:modified xsi:type="dcterms:W3CDTF">2018-01-26T22:52:20Z</dcterms:modified>
</cp:coreProperties>
</file>